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5c0af3164bb995/メルカリ/"/>
    </mc:Choice>
  </mc:AlternateContent>
  <xr:revisionPtr revIDLastSave="31" documentId="8_{6AAC9987-C190-46BA-B9C1-033BDE9860CA}" xr6:coauthVersionLast="46" xr6:coauthVersionMax="46" xr10:uidLastSave="{0019B9B7-9638-46BB-A4E8-56883A12A0CF}"/>
  <bookViews>
    <workbookView xWindow="-110" yWindow="-110" windowWidth="22780" windowHeight="14660" xr2:uid="{8378EFE7-39EB-4030-A560-1B2AFBBE9B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0" i="1"/>
  <c r="G18" i="1"/>
  <c r="G19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<sst xmlns="http://schemas.openxmlformats.org/spreadsheetml/2006/main" count="32" uniqueCount="32">
  <si>
    <t>商品名</t>
    <rPh sb="0" eb="3">
      <t>ショウヒンメイ</t>
    </rPh>
    <phoneticPr fontId="1"/>
  </si>
  <si>
    <t>購入時刻</t>
    <rPh sb="0" eb="2">
      <t>コウニュウ</t>
    </rPh>
    <rPh sb="2" eb="4">
      <t>ジコク</t>
    </rPh>
    <phoneticPr fontId="1"/>
  </si>
  <si>
    <t>曜日</t>
    <rPh sb="0" eb="2">
      <t>ヨウビ</t>
    </rPh>
    <phoneticPr fontId="1"/>
  </si>
  <si>
    <t>時間帯</t>
  </si>
  <si>
    <t>売上件数</t>
  </si>
  <si>
    <t>~6:59</t>
    <phoneticPr fontId="1"/>
  </si>
  <si>
    <t>7:00~7:59</t>
  </si>
  <si>
    <t>8:00~8:59</t>
    <phoneticPr fontId="1"/>
  </si>
  <si>
    <t>9:00~9:59</t>
  </si>
  <si>
    <t>10:00~10:59</t>
  </si>
  <si>
    <t>11:00~11:59</t>
  </si>
  <si>
    <t>12:00~12:59</t>
  </si>
  <si>
    <t>13:00~13:59</t>
  </si>
  <si>
    <t>14:00~14:59</t>
  </si>
  <si>
    <t>15:00~15:59</t>
  </si>
  <si>
    <t>16;00~16:59</t>
  </si>
  <si>
    <t>17:00~17:59</t>
  </si>
  <si>
    <t>18:00~18:59</t>
  </si>
  <si>
    <t>19:00~19:59</t>
  </si>
  <si>
    <t>20:00~20:59</t>
  </si>
  <si>
    <t>21:00~21:59</t>
  </si>
  <si>
    <t>22:00~22:59</t>
  </si>
  <si>
    <t>23:00~23:59</t>
  </si>
  <si>
    <t>曜日</t>
    <rPh sb="0" eb="2">
      <t>ヨウビ</t>
    </rPh>
    <phoneticPr fontId="1"/>
  </si>
  <si>
    <t>売上件数</t>
    <rPh sb="0" eb="2">
      <t>ウリアゲ</t>
    </rPh>
    <rPh sb="2" eb="4">
      <t>ケンスウ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</si>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</sst>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4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8E978-44F1-42A3-AE52-F0D670B1819B}">
  <dimension ref="B2:G50"/>
  <sheetViews>
    <sheetView tabSelected="1" workbookViewId="0">
      <selection activeCell="B3" sqref="B3"/>
    </sheetView>
  </sheetViews>
  <sheetFormatPr defaultRowHeight="18" x14ac:dyDescent="0.55000000000000004"/>
  <cols>
    <col min="2" max="2" width="19.33203125" customWidth="1"/>
    <col min="6" max="6" width="11.6640625" bestFit="1" customWidth="1"/>
  </cols>
  <sheetData>
    <row r="2" spans="2:7" x14ac:dyDescent="0.55000000000000004">
      <c r="B2" s="1" t="s">
        <v>0</v>
      </c>
      <c r="C2" s="1" t="s">
        <v>1</v>
      </c>
      <c r="D2" s="1" t="s">
        <v>2</v>
      </c>
      <c r="F2" s="2" t="s">
        <v>3</v>
      </c>
      <c r="G2" s="2" t="s">
        <v>4</v>
      </c>
    </row>
    <row r="3" spans="2:7" x14ac:dyDescent="0.55000000000000004">
      <c r="B3" s="3"/>
      <c r="C3" s="3"/>
      <c r="D3" s="3"/>
      <c r="F3" s="3" t="s">
        <v>5</v>
      </c>
      <c r="G3" s="3">
        <f>COUNTIFS(C$3:C$50,"&lt;7:00")</f>
        <v>0</v>
      </c>
    </row>
    <row r="4" spans="2:7" x14ac:dyDescent="0.55000000000000004">
      <c r="B4" s="3"/>
      <c r="C4" s="3"/>
      <c r="D4" s="3"/>
      <c r="F4" s="3" t="s">
        <v>6</v>
      </c>
      <c r="G4" s="3">
        <f>COUNTIFS(C$3:C$47,"&gt;=7:00",C$3:C$47,"&lt;8:00")</f>
        <v>0</v>
      </c>
    </row>
    <row r="5" spans="2:7" x14ac:dyDescent="0.55000000000000004">
      <c r="B5" s="3"/>
      <c r="C5" s="3"/>
      <c r="D5" s="3"/>
      <c r="F5" s="3" t="s">
        <v>7</v>
      </c>
      <c r="G5" s="3">
        <f>COUNTIFS(C$3:C$47,"&gt;=8:00",C$3:C$47,"&lt;9:00")</f>
        <v>0</v>
      </c>
    </row>
    <row r="6" spans="2:7" x14ac:dyDescent="0.55000000000000004">
      <c r="B6" s="3"/>
      <c r="C6" s="3"/>
      <c r="D6" s="3"/>
      <c r="F6" s="3" t="s">
        <v>8</v>
      </c>
      <c r="G6" s="3">
        <f>COUNTIFS(C$3:C$47,"&gt;=9:00",C$3:C$47,"&lt;10:00")</f>
        <v>0</v>
      </c>
    </row>
    <row r="7" spans="2:7" x14ac:dyDescent="0.55000000000000004">
      <c r="B7" s="3"/>
      <c r="C7" s="3"/>
      <c r="D7" s="3"/>
      <c r="F7" s="3" t="s">
        <v>9</v>
      </c>
      <c r="G7" s="3">
        <f>COUNTIFS(C$3:C$47,"&gt;=10:00",C$3:C$47,"&lt;11:00")</f>
        <v>0</v>
      </c>
    </row>
    <row r="8" spans="2:7" x14ac:dyDescent="0.55000000000000004">
      <c r="B8" s="3"/>
      <c r="C8" s="3"/>
      <c r="D8" s="3"/>
      <c r="F8" s="3" t="s">
        <v>10</v>
      </c>
      <c r="G8" s="3">
        <f>COUNTIFS(C$3:C$47,"&gt;=10:00",C$3:C$47,"&lt;12:00")</f>
        <v>0</v>
      </c>
    </row>
    <row r="9" spans="2:7" x14ac:dyDescent="0.55000000000000004">
      <c r="B9" s="3"/>
      <c r="C9" s="3"/>
      <c r="D9" s="3"/>
      <c r="F9" s="3" t="s">
        <v>11</v>
      </c>
      <c r="G9" s="3">
        <f>COUNTIFS(C$3:C$47,"&gt;=12:00",C$3:C$47,"&lt;13:00")</f>
        <v>0</v>
      </c>
    </row>
    <row r="10" spans="2:7" x14ac:dyDescent="0.55000000000000004">
      <c r="B10" s="3"/>
      <c r="C10" s="3"/>
      <c r="D10" s="3"/>
      <c r="F10" s="3" t="s">
        <v>12</v>
      </c>
      <c r="G10" s="3">
        <f>COUNTIFS(C$3:C$47,"&gt;=13:00",C$3:C$47,"&lt;14:00")</f>
        <v>0</v>
      </c>
    </row>
    <row r="11" spans="2:7" x14ac:dyDescent="0.55000000000000004">
      <c r="B11" s="3"/>
      <c r="C11" s="3"/>
      <c r="D11" s="3"/>
      <c r="F11" s="3" t="s">
        <v>13</v>
      </c>
      <c r="G11" s="3">
        <f>COUNTIFS(C$3:C$47,"&gt;=14:00",C$3:C$47,"&lt;15:00")</f>
        <v>0</v>
      </c>
    </row>
    <row r="12" spans="2:7" x14ac:dyDescent="0.55000000000000004">
      <c r="B12" s="3"/>
      <c r="C12" s="3"/>
      <c r="D12" s="3"/>
      <c r="F12" s="3" t="s">
        <v>14</v>
      </c>
      <c r="G12" s="3">
        <f>COUNTIFS(C$3:C$47,"&gt;=15:00",C$3:C$47,"&lt;16:00")</f>
        <v>0</v>
      </c>
    </row>
    <row r="13" spans="2:7" x14ac:dyDescent="0.55000000000000004">
      <c r="B13" s="3"/>
      <c r="C13" s="3"/>
      <c r="D13" s="3"/>
      <c r="F13" s="3" t="s">
        <v>15</v>
      </c>
      <c r="G13" s="3">
        <f>COUNTIFS(C$3:C$47,"&gt;=16:00",C$3:C$47,"&lt;17:00")</f>
        <v>0</v>
      </c>
    </row>
    <row r="14" spans="2:7" x14ac:dyDescent="0.55000000000000004">
      <c r="B14" s="3"/>
      <c r="C14" s="3"/>
      <c r="D14" s="3"/>
      <c r="F14" s="3" t="s">
        <v>16</v>
      </c>
      <c r="G14" s="3">
        <f>COUNTIFS(C$3:C$47,"&gt;=17:00",C$3:C$47,"&lt;18:00")</f>
        <v>0</v>
      </c>
    </row>
    <row r="15" spans="2:7" x14ac:dyDescent="0.55000000000000004">
      <c r="B15" s="3"/>
      <c r="C15" s="3"/>
      <c r="D15" s="3"/>
      <c r="F15" s="3" t="s">
        <v>17</v>
      </c>
      <c r="G15" s="3">
        <f>COUNTIFS(C$3:C$47,"&gt;=18:00",C$3:C$47,"&lt;19:00")</f>
        <v>0</v>
      </c>
    </row>
    <row r="16" spans="2:7" x14ac:dyDescent="0.55000000000000004">
      <c r="B16" s="3"/>
      <c r="C16" s="3"/>
      <c r="D16" s="3"/>
      <c r="F16" s="3" t="s">
        <v>18</v>
      </c>
      <c r="G16" s="3">
        <f>COUNTIFS(C$3:C$47,"&gt;=19:00",C$3:C$47,"&lt;20:00")</f>
        <v>0</v>
      </c>
    </row>
    <row r="17" spans="2:7" x14ac:dyDescent="0.55000000000000004">
      <c r="B17" s="3"/>
      <c r="C17" s="3"/>
      <c r="D17" s="3"/>
      <c r="F17" s="3" t="s">
        <v>19</v>
      </c>
      <c r="G17" s="3">
        <f>COUNTIFS(C$3:C$47,"&gt;=20:00",C$3:C$47,"&lt;21:00")</f>
        <v>0</v>
      </c>
    </row>
    <row r="18" spans="2:7" x14ac:dyDescent="0.55000000000000004">
      <c r="B18" s="3"/>
      <c r="C18" s="3"/>
      <c r="D18" s="3"/>
      <c r="F18" s="3" t="s">
        <v>20</v>
      </c>
      <c r="G18" s="3">
        <f>COUNTIFS(C$3:C$47,"&gt;=21:00",C$3:C$47,"&lt;22:00")</f>
        <v>0</v>
      </c>
    </row>
    <row r="19" spans="2:7" x14ac:dyDescent="0.55000000000000004">
      <c r="B19" s="3"/>
      <c r="C19" s="3"/>
      <c r="D19" s="3"/>
      <c r="F19" s="3" t="s">
        <v>21</v>
      </c>
      <c r="G19" s="3">
        <f>COUNTIFS(C$3:C$47,"&gt;=22:00",C$3:C$47,"&lt;23:00")</f>
        <v>0</v>
      </c>
    </row>
    <row r="20" spans="2:7" x14ac:dyDescent="0.55000000000000004">
      <c r="B20" s="3"/>
      <c r="C20" s="3"/>
      <c r="D20" s="3"/>
      <c r="F20" s="4" t="s">
        <v>22</v>
      </c>
      <c r="G20" s="3">
        <f>COUNTIFS(C$3:C$47,"&gt;=23:00",C$3:C$47,"&lt;24:00")</f>
        <v>0</v>
      </c>
    </row>
    <row r="21" spans="2:7" x14ac:dyDescent="0.55000000000000004">
      <c r="B21" s="3"/>
      <c r="C21" s="3"/>
      <c r="D21" s="3"/>
    </row>
    <row r="22" spans="2:7" x14ac:dyDescent="0.55000000000000004">
      <c r="B22" s="3"/>
      <c r="C22" s="3"/>
      <c r="D22" s="3"/>
    </row>
    <row r="23" spans="2:7" x14ac:dyDescent="0.55000000000000004">
      <c r="B23" s="3"/>
      <c r="C23" s="3"/>
      <c r="D23" s="3"/>
      <c r="F23" s="5" t="s">
        <v>23</v>
      </c>
      <c r="G23" s="5" t="s">
        <v>24</v>
      </c>
    </row>
    <row r="24" spans="2:7" x14ac:dyDescent="0.55000000000000004">
      <c r="B24" s="3"/>
      <c r="C24" s="3"/>
      <c r="D24" s="3"/>
      <c r="F24" s="3" t="s">
        <v>25</v>
      </c>
      <c r="G24" s="3">
        <f>COUNTIF(D$3:D$47,"=月")</f>
        <v>0</v>
      </c>
    </row>
    <row r="25" spans="2:7" x14ac:dyDescent="0.55000000000000004">
      <c r="B25" s="3"/>
      <c r="C25" s="3"/>
      <c r="D25" s="3"/>
      <c r="F25" s="3" t="s">
        <v>26</v>
      </c>
      <c r="G25" s="3">
        <f>COUNTIF(D$3:D$47,"=火")</f>
        <v>0</v>
      </c>
    </row>
    <row r="26" spans="2:7" x14ac:dyDescent="0.55000000000000004">
      <c r="B26" s="3"/>
      <c r="C26" s="3"/>
      <c r="D26" s="3"/>
      <c r="F26" s="3" t="s">
        <v>27</v>
      </c>
      <c r="G26" s="3">
        <f>COUNTIF(D$3:D$47,"=水")</f>
        <v>0</v>
      </c>
    </row>
    <row r="27" spans="2:7" x14ac:dyDescent="0.55000000000000004">
      <c r="B27" s="3"/>
      <c r="C27" s="3"/>
      <c r="D27" s="3"/>
      <c r="F27" s="3" t="s">
        <v>28</v>
      </c>
      <c r="G27" s="3">
        <f>COUNTIF(D$3:D$47,"=木")</f>
        <v>0</v>
      </c>
    </row>
    <row r="28" spans="2:7" x14ac:dyDescent="0.55000000000000004">
      <c r="B28" s="3"/>
      <c r="C28" s="3"/>
      <c r="D28" s="3"/>
      <c r="F28" s="3" t="s">
        <v>29</v>
      </c>
      <c r="G28" s="3">
        <f>COUNTIF(D$3:D$47,"=金")</f>
        <v>0</v>
      </c>
    </row>
    <row r="29" spans="2:7" x14ac:dyDescent="0.55000000000000004">
      <c r="B29" s="3"/>
      <c r="C29" s="3"/>
      <c r="D29" s="3"/>
      <c r="F29" s="3" t="s">
        <v>30</v>
      </c>
      <c r="G29" s="3">
        <f>COUNTIF(D$3:D$47,"=土")</f>
        <v>0</v>
      </c>
    </row>
    <row r="30" spans="2:7" x14ac:dyDescent="0.55000000000000004">
      <c r="B30" s="3"/>
      <c r="C30" s="3"/>
      <c r="D30" s="3"/>
      <c r="F30" s="3" t="s">
        <v>31</v>
      </c>
      <c r="G30" s="3">
        <f>COUNTIF(D$3:D$47,"=日")</f>
        <v>0</v>
      </c>
    </row>
    <row r="31" spans="2:7" x14ac:dyDescent="0.55000000000000004">
      <c r="B31" s="3"/>
      <c r="C31" s="3"/>
      <c r="D31" s="3"/>
    </row>
    <row r="32" spans="2:7" x14ac:dyDescent="0.55000000000000004">
      <c r="B32" s="3"/>
      <c r="C32" s="3"/>
      <c r="D32" s="3"/>
    </row>
    <row r="33" spans="2:4" x14ac:dyDescent="0.55000000000000004">
      <c r="B33" s="3"/>
      <c r="C33" s="3"/>
      <c r="D33" s="3"/>
    </row>
    <row r="34" spans="2:4" x14ac:dyDescent="0.55000000000000004">
      <c r="B34" s="3"/>
      <c r="C34" s="3"/>
      <c r="D34" s="3"/>
    </row>
    <row r="35" spans="2:4" x14ac:dyDescent="0.55000000000000004">
      <c r="B35" s="3"/>
      <c r="C35" s="3"/>
      <c r="D35" s="3"/>
    </row>
    <row r="36" spans="2:4" x14ac:dyDescent="0.55000000000000004">
      <c r="B36" s="3"/>
      <c r="C36" s="3"/>
      <c r="D36" s="3"/>
    </row>
    <row r="37" spans="2:4" x14ac:dyDescent="0.55000000000000004">
      <c r="B37" s="3"/>
      <c r="C37" s="3"/>
      <c r="D37" s="3"/>
    </row>
    <row r="38" spans="2:4" x14ac:dyDescent="0.55000000000000004">
      <c r="B38" s="3"/>
      <c r="C38" s="3"/>
      <c r="D38" s="3"/>
    </row>
    <row r="39" spans="2:4" x14ac:dyDescent="0.55000000000000004">
      <c r="B39" s="3"/>
      <c r="C39" s="3"/>
      <c r="D39" s="3"/>
    </row>
    <row r="40" spans="2:4" x14ac:dyDescent="0.55000000000000004">
      <c r="B40" s="3"/>
      <c r="C40" s="3"/>
      <c r="D40" s="3"/>
    </row>
    <row r="41" spans="2:4" x14ac:dyDescent="0.55000000000000004">
      <c r="B41" s="3"/>
      <c r="C41" s="3"/>
      <c r="D41" s="3"/>
    </row>
    <row r="42" spans="2:4" x14ac:dyDescent="0.55000000000000004">
      <c r="B42" s="3"/>
      <c r="C42" s="3"/>
      <c r="D42" s="3"/>
    </row>
    <row r="43" spans="2:4" x14ac:dyDescent="0.55000000000000004">
      <c r="B43" s="3"/>
      <c r="C43" s="3"/>
      <c r="D43" s="3"/>
    </row>
    <row r="44" spans="2:4" x14ac:dyDescent="0.55000000000000004">
      <c r="B44" s="3"/>
      <c r="C44" s="3"/>
      <c r="D44" s="3"/>
    </row>
    <row r="45" spans="2:4" x14ac:dyDescent="0.55000000000000004">
      <c r="B45" s="3"/>
      <c r="C45" s="3"/>
      <c r="D45" s="3"/>
    </row>
    <row r="46" spans="2:4" x14ac:dyDescent="0.55000000000000004">
      <c r="B46" s="3"/>
      <c r="C46" s="3"/>
      <c r="D46" s="3"/>
    </row>
    <row r="47" spans="2:4" x14ac:dyDescent="0.55000000000000004">
      <c r="B47" s="3"/>
      <c r="C47" s="3"/>
      <c r="D47" s="3"/>
    </row>
    <row r="48" spans="2:4" x14ac:dyDescent="0.55000000000000004">
      <c r="B48" s="3"/>
      <c r="C48" s="3"/>
      <c r="D48" s="3"/>
    </row>
    <row r="49" spans="2:4" x14ac:dyDescent="0.55000000000000004">
      <c r="B49" s="3"/>
      <c r="C49" s="3"/>
      <c r="D49" s="3"/>
    </row>
    <row r="50" spans="2:4" x14ac:dyDescent="0.55000000000000004">
      <c r="B50" s="3"/>
      <c r="C50" s="3"/>
      <c r="D50" s="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ぶっちー本物</dc:creator>
  <cp:lastModifiedBy>ぶっちー 本物</cp:lastModifiedBy>
  <dcterms:created xsi:type="dcterms:W3CDTF">2021-02-01T01:05:53Z</dcterms:created>
  <dcterms:modified xsi:type="dcterms:W3CDTF">2021-02-01T07:44:21Z</dcterms:modified>
</cp:coreProperties>
</file>